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<sst xmlns="http://schemas.openxmlformats.org/spreadsheetml/2006/main" count="57" uniqueCount="54">
  <si>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</si>
  <si>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</si>
  <si>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</si>
  <si>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</si>
  <si>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</si>
  <si>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</si>
  <si>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</si>
  <si>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</si>
  <si>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</si>
  <si>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</si>
  <si>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</si>
  <si>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</si>
  <si>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</si>
  <si>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</si>
  <si>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</si>
  <si>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</si>
  <si>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</si>
  <si>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</si>
  <si>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</si>
  <si>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</si>
  <si>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</si>
  <si>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</si>
  <si>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</si>
  <si>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</si>
  <si>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</si>
  <si>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</si>
  <si>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</si>
  <si>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</si>
  <si>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</si>
  <si>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</si>
  <si>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</si>
  <si>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</si>
  <si>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</si>
  <si>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</si>
  <si>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</si>
  <si>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</si>
  <si>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</si>
  <si>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</si>
  <si>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</si>
  <si>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</si>
  <si>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</si>
  <si>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</si>
  <si>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</si>
  <si>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</si>
  <si>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</si>
  <si>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</si>
  <si>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</si>
  <si>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</si>
  <si>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</si>
  <si>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</t>
  </si>
  <si>
    <t>не более 10%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</si>
  <si>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1 квартал 2022</t>
    </r>
    <r>
      <rPr>
        <sz val="11"/>
        <color theme="1"/>
        <rFont val="Calibri"/>
        <family val="2"/>
      </rPr>
      <t xml:space="preserve">
</t>
    </r>
  </si>
  <si>
    <t>25% и более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</si>
  <si>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1 квартал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</si>
</sst>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7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0" fillId="0" borderId="0" xfId="0" applyFont="1" applyAlignment="1">
      <alignment horizontal="right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9" fontId="5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54" fillId="0" borderId="13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48" fillId="0" borderId="0" xfId="0" applyFont="1" applyAlignment="1">
      <alignment horizontal="left" vertical="top"/>
    </xf>
    <xf numFmtId="0" fontId="3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2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5" fillId="0" borderId="0" xfId="0" applyFont="1" applyAlignment="1">
      <alignment horizontal="left" vertical="top" wrapText="1"/>
    </xf>
    <xf numFmtId="0" fontId="2" fillId="0" borderId="0" xfId="42" applyFont="1" applyAlignment="1" applyProtection="1">
      <alignment horizontal="left" wrapText="1"/>
      <protection/>
    </xf>
    <xf numFmtId="0" fontId="56" fillId="0" borderId="0" xfId="0" applyFont="1" applyAlignment="1">
      <alignment horizontal="center" vertical="top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zoomScalePageLayoutView="0" workbookViewId="0" topLeftCell="A13">
      <selection activeCell="O28" sqref="O28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5"/>
      <c r="N2" s="45"/>
      <c r="O2" s="45"/>
      <c r="P2" s="45"/>
    </row>
    <row r="3" spans="1:16" ht="9" customHeight="1">
      <c r="A3" s="1"/>
      <c r="M3" s="46"/>
      <c r="N3" s="46"/>
      <c r="O3" s="46"/>
      <c r="P3" s="46"/>
    </row>
    <row r="4" spans="1:16" ht="18.75">
      <c r="A4" s="1"/>
      <c r="M4" s="46" t="s">
        <v>0</v>
      </c>
      <c r="N4" s="46"/>
      <c r="O4" s="46"/>
      <c r="P4" s="46"/>
    </row>
    <row r="5" spans="1:14" ht="60" customHeight="1" thickBot="1">
      <c r="A5" s="4"/>
      <c r="B5" s="61" t="s">
        <v>51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36" customHeight="1" thickBot="1">
      <c r="A6" s="35"/>
      <c r="B6" s="35" t="s">
        <v>1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1"/>
      <c r="N6" s="47" t="s">
        <v>3</v>
      </c>
      <c r="O6" s="48"/>
      <c r="P6" s="49"/>
    </row>
    <row r="7" spans="1:16" ht="24" customHeight="1" thickBot="1">
      <c r="A7" s="36"/>
      <c r="B7" s="36"/>
      <c r="C7" s="54" t="s">
        <v>4</v>
      </c>
      <c r="D7" s="55"/>
      <c r="E7" s="55"/>
      <c r="F7" s="55"/>
      <c r="G7" s="55"/>
      <c r="H7" s="55"/>
      <c r="I7" s="56"/>
      <c r="J7" s="60" t="s">
        <v>5</v>
      </c>
      <c r="K7" s="56"/>
      <c r="L7" s="57" t="s">
        <v>6</v>
      </c>
      <c r="M7" s="35" t="s">
        <v>7</v>
      </c>
      <c r="N7" s="35" t="s">
        <v>8</v>
      </c>
      <c r="O7" s="50" t="s">
        <v>9</v>
      </c>
      <c r="P7" s="51"/>
    </row>
    <row r="8" spans="1:16" ht="21" customHeight="1" thickBot="1">
      <c r="A8" s="36"/>
      <c r="B8" s="36"/>
      <c r="C8" s="35" t="s">
        <v>10</v>
      </c>
      <c r="D8" s="35" t="s">
        <v>11</v>
      </c>
      <c r="E8" s="8" t="s">
        <v>10</v>
      </c>
      <c r="F8" s="35" t="s">
        <v>12</v>
      </c>
      <c r="G8" s="35" t="s">
        <v>13</v>
      </c>
      <c r="H8" s="35" t="s">
        <v>14</v>
      </c>
      <c r="I8" s="8" t="s">
        <v>15</v>
      </c>
      <c r="J8" s="35" t="s">
        <v>16</v>
      </c>
      <c r="K8" s="35" t="s">
        <v>15</v>
      </c>
      <c r="L8" s="58"/>
      <c r="M8" s="36"/>
      <c r="N8" s="36"/>
      <c r="O8" s="52"/>
      <c r="P8" s="53"/>
    </row>
    <row r="9" spans="1:16" ht="62.25" customHeight="1" thickBot="1">
      <c r="A9" s="37"/>
      <c r="B9" s="37"/>
      <c r="C9" s="37"/>
      <c r="D9" s="37"/>
      <c r="E9" s="9" t="s">
        <v>17</v>
      </c>
      <c r="F9" s="37"/>
      <c r="G9" s="37"/>
      <c r="H9" s="37"/>
      <c r="I9" s="9" t="s">
        <v>17</v>
      </c>
      <c r="J9" s="37"/>
      <c r="K9" s="37"/>
      <c r="L9" s="59"/>
      <c r="M9" s="37"/>
      <c r="N9" s="37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32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6" ht="44.25" customHeight="1" thickBot="1">
      <c r="A12" s="11" t="s">
        <v>21</v>
      </c>
      <c r="B12" s="23">
        <f>C12+D12+E12+F12+G12+H12+I12+J12+K12+L12+M12+N12+O12+P12</f>
        <v>872</v>
      </c>
      <c r="C12" s="23"/>
      <c r="D12" s="23"/>
      <c r="E12" s="23"/>
      <c r="F12" s="23"/>
      <c r="G12" s="23"/>
      <c r="H12" s="23"/>
      <c r="I12" s="23"/>
      <c r="J12" s="23">
        <v>9</v>
      </c>
      <c r="K12" s="23"/>
      <c r="L12" s="23"/>
      <c r="M12" s="23"/>
      <c r="N12" s="23">
        <v>39</v>
      </c>
      <c r="O12" s="23">
        <v>457</v>
      </c>
      <c r="P12" s="23">
        <v>367</v>
      </c>
    </row>
    <row r="13" spans="1:16" ht="51" customHeight="1" thickBot="1">
      <c r="A13" s="12" t="s">
        <v>22</v>
      </c>
      <c r="B13" s="23">
        <f>C13+D13+E13+F13+G13+H13+I13+J13+K13+L13+M13+N13+O13+P13</f>
        <v>7</v>
      </c>
      <c r="C13" s="23"/>
      <c r="D13" s="23"/>
      <c r="E13" s="23"/>
      <c r="F13" s="23"/>
      <c r="G13" s="23"/>
      <c r="H13" s="23"/>
      <c r="I13" s="23"/>
      <c r="J13" s="23">
        <v>7</v>
      </c>
      <c r="K13" s="23"/>
      <c r="L13" s="23"/>
      <c r="M13" s="23"/>
      <c r="N13" s="23"/>
      <c r="O13" s="23"/>
      <c r="P13" s="23"/>
    </row>
    <row r="14" spans="1:16" ht="86.25" customHeight="1" thickBot="1">
      <c r="A14" s="12" t="s">
        <v>23</v>
      </c>
      <c r="B14" s="23">
        <f>C14+D14+E14+F14+G14+H14+I14+J14+K14+L14+M14+N14+O14+P14</f>
        <v>0</v>
      </c>
      <c r="C14" s="23"/>
      <c r="D14" s="23"/>
      <c r="E14" s="23"/>
      <c r="F14" s="23"/>
      <c r="G14" s="23"/>
      <c r="H14" s="23"/>
      <c r="I14" s="23"/>
      <c r="J14" s="23">
        <v>0</v>
      </c>
      <c r="K14" s="23"/>
      <c r="L14" s="23"/>
      <c r="M14" s="23"/>
      <c r="N14" s="23"/>
      <c r="O14" s="23"/>
      <c r="P14" s="23"/>
    </row>
    <row r="15" spans="1:16" ht="89.25" customHeight="1" thickBot="1">
      <c r="A15" s="11" t="s">
        <v>24</v>
      </c>
      <c r="B15" s="23">
        <f>C15+D15+E15+F15+G15+H15+I15+J15+K15+L15+M15+N15+O15+P15</f>
        <v>0</v>
      </c>
      <c r="C15" s="23"/>
      <c r="D15" s="23"/>
      <c r="E15" s="23"/>
      <c r="F15" s="23"/>
      <c r="G15" s="23"/>
      <c r="H15" s="23"/>
      <c r="I15" s="23"/>
      <c r="J15" s="23">
        <v>0</v>
      </c>
      <c r="K15" s="23"/>
      <c r="L15" s="23"/>
      <c r="M15" s="23"/>
      <c r="N15" s="23"/>
      <c r="O15" s="23"/>
      <c r="P15" s="23"/>
    </row>
    <row r="16" spans="1:16" ht="54.75" customHeight="1" thickBot="1">
      <c r="A16" s="11" t="s">
        <v>25</v>
      </c>
      <c r="B16" s="23">
        <f>C16+D16+E16+F16+G16+H16+I16+J16+K16+L16+M16+N16+O16+P16</f>
        <v>872</v>
      </c>
      <c r="C16" s="23"/>
      <c r="D16" s="23"/>
      <c r="E16" s="23"/>
      <c r="F16" s="23"/>
      <c r="G16" s="23"/>
      <c r="H16" s="23"/>
      <c r="I16" s="23"/>
      <c r="J16" s="23">
        <v>9</v>
      </c>
      <c r="K16" s="23"/>
      <c r="L16" s="23"/>
      <c r="M16" s="23"/>
      <c r="N16" s="23">
        <v>39</v>
      </c>
      <c r="O16" s="23">
        <v>457</v>
      </c>
      <c r="P16" s="23">
        <v>367</v>
      </c>
    </row>
    <row r="17" spans="1:16" ht="18" customHeight="1" thickBot="1">
      <c r="A17" s="32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53.25" customHeight="1" thickBot="1">
      <c r="A18" s="11" t="s">
        <v>27</v>
      </c>
      <c r="B18" s="23">
        <f>C18+D18+E18+F18+G18+H18+I18+J18+K18+L18+M18+N18+O18+P18</f>
        <v>16</v>
      </c>
      <c r="C18" s="23"/>
      <c r="D18" s="23"/>
      <c r="E18" s="23"/>
      <c r="F18" s="23"/>
      <c r="G18" s="23"/>
      <c r="H18" s="23"/>
      <c r="I18" s="23"/>
      <c r="J18" s="23">
        <v>16</v>
      </c>
      <c r="K18" s="23"/>
      <c r="L18" s="23"/>
      <c r="M18" s="23"/>
      <c r="N18" s="23"/>
      <c r="O18" s="23"/>
      <c r="P18" s="23"/>
    </row>
    <row r="19" spans="1:16" ht="69.75" customHeight="1" thickBot="1">
      <c r="A19" s="12" t="s">
        <v>28</v>
      </c>
      <c r="B19" s="23">
        <f>C19+D19+E19+F19+G19+H19+I19+J19+K19+L19+M19+N19+O19+P19</f>
        <v>0</v>
      </c>
      <c r="C19" s="23"/>
      <c r="D19" s="23"/>
      <c r="E19" s="23"/>
      <c r="F19" s="23"/>
      <c r="G19" s="23"/>
      <c r="H19" s="23"/>
      <c r="I19" s="23"/>
      <c r="J19" s="23">
        <v>0</v>
      </c>
      <c r="K19" s="23"/>
      <c r="L19" s="23"/>
      <c r="M19" s="23"/>
      <c r="N19" s="23"/>
      <c r="O19" s="23"/>
      <c r="P19" s="23"/>
    </row>
    <row r="20" spans="1:16" ht="48" customHeight="1" thickBot="1">
      <c r="A20" s="12" t="s">
        <v>29</v>
      </c>
      <c r="B20" s="23">
        <f>C20+D20+E20+F20+G20+H20+I20+J20+K20+L20+M20+N20+O20+P20</f>
        <v>0</v>
      </c>
      <c r="C20" s="23"/>
      <c r="D20" s="23"/>
      <c r="E20" s="23"/>
      <c r="F20" s="23"/>
      <c r="G20" s="23"/>
      <c r="H20" s="23"/>
      <c r="I20" s="23"/>
      <c r="J20" s="23">
        <v>0</v>
      </c>
      <c r="K20" s="23"/>
      <c r="L20" s="23"/>
      <c r="M20" s="23"/>
      <c r="N20" s="23"/>
      <c r="O20" s="23"/>
      <c r="P20" s="23"/>
    </row>
    <row r="21" spans="1:16" ht="15.75" customHeight="1" thickBot="1">
      <c r="A21" s="32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66" customHeight="1" thickBot="1">
      <c r="A22" s="12" t="s">
        <v>31</v>
      </c>
      <c r="B22" s="23">
        <f>C22+D22+E22+F22+G22+H22+I22+J22+K22+L22+M22+N22+O23+P23</f>
        <v>76945</v>
      </c>
      <c r="C22" s="23"/>
      <c r="D22" s="23"/>
      <c r="E22" s="23"/>
      <c r="F22" s="23"/>
      <c r="G22" s="23"/>
      <c r="H22" s="23"/>
      <c r="I22" s="23"/>
      <c r="J22" s="23">
        <v>28613</v>
      </c>
      <c r="K22" s="23"/>
      <c r="L22" s="23"/>
      <c r="M22" s="23"/>
      <c r="N22" s="23">
        <v>13913</v>
      </c>
      <c r="O22" s="23">
        <v>18527</v>
      </c>
      <c r="P22" s="23">
        <v>15892</v>
      </c>
    </row>
    <row r="23" spans="1:16" ht="58.5" customHeight="1" thickBot="1">
      <c r="A23" s="12" t="s">
        <v>32</v>
      </c>
      <c r="B23" s="23">
        <f>P23+O23+J23</f>
        <v>62789</v>
      </c>
      <c r="C23" s="23"/>
      <c r="D23" s="23"/>
      <c r="E23" s="23"/>
      <c r="F23" s="23"/>
      <c r="G23" s="23"/>
      <c r="H23" s="23"/>
      <c r="I23" s="23"/>
      <c r="J23" s="23">
        <v>28370</v>
      </c>
      <c r="K23" s="23"/>
      <c r="L23" s="23"/>
      <c r="M23" s="23"/>
      <c r="N23" s="23">
        <v>13913</v>
      </c>
      <c r="O23" s="23">
        <v>18527</v>
      </c>
      <c r="P23" s="23">
        <v>15892</v>
      </c>
    </row>
    <row r="24" spans="1:16" ht="19.5" customHeight="1" thickBot="1">
      <c r="A24" s="32" t="s">
        <v>33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1:16" ht="51" customHeight="1" thickBot="1">
      <c r="A25" s="13" t="s">
        <v>34</v>
      </c>
      <c r="B25" s="24">
        <f>SUM(C25:P25)</f>
        <v>243</v>
      </c>
      <c r="C25" s="25"/>
      <c r="D25" s="25"/>
      <c r="E25" s="25"/>
      <c r="F25" s="25"/>
      <c r="G25" s="25"/>
      <c r="H25" s="25"/>
      <c r="I25" s="25"/>
      <c r="J25" s="25">
        <f>J22-J23</f>
        <v>243</v>
      </c>
      <c r="K25" s="25"/>
      <c r="L25" s="25"/>
      <c r="M25" s="25"/>
      <c r="N25" s="25"/>
      <c r="O25" s="25"/>
      <c r="P25" s="25"/>
    </row>
    <row r="26" ht="15.75">
      <c r="A26" s="4"/>
    </row>
    <row r="27" spans="1:16" ht="15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5.75" customHeight="1">
      <c r="A28" s="2"/>
    </row>
    <row r="29" spans="1:16" s="6" customFormat="1" ht="27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5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ht="15.75">
      <c r="A31" s="2"/>
    </row>
    <row r="32" spans="1:16" ht="16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</sheetData>
  <sheetProtection/>
  <mergeCells count="32">
    <mergeCell ref="B5:N5"/>
    <mergeCell ref="N7:N9"/>
    <mergeCell ref="A17:P17"/>
    <mergeCell ref="C8:C9"/>
    <mergeCell ref="M2:P2"/>
    <mergeCell ref="M3:P3"/>
    <mergeCell ref="M4:P4"/>
    <mergeCell ref="N6:P6"/>
    <mergeCell ref="O7:P8"/>
    <mergeCell ref="C7:I7"/>
    <mergeCell ref="L7:L9"/>
    <mergeCell ref="J7:K7"/>
    <mergeCell ref="A27:P27"/>
    <mergeCell ref="H8:H9"/>
    <mergeCell ref="A35:P35"/>
    <mergeCell ref="A34:P34"/>
    <mergeCell ref="A29:P29"/>
    <mergeCell ref="A30:P30"/>
    <mergeCell ref="A32:P32"/>
    <mergeCell ref="G8:G9"/>
    <mergeCell ref="A11:P11"/>
    <mergeCell ref="A6:A9"/>
    <mergeCell ref="A21:P21"/>
    <mergeCell ref="B6:B9"/>
    <mergeCell ref="D8:D9"/>
    <mergeCell ref="F8:F9"/>
    <mergeCell ref="A33:P33"/>
    <mergeCell ref="C6:M6"/>
    <mergeCell ref="K8:K9"/>
    <mergeCell ref="J8:J9"/>
    <mergeCell ref="M7:M9"/>
    <mergeCell ref="A24:P24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4">
      <selection activeCell="K10" sqref="K10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6.28125" style="0" customWidth="1"/>
  </cols>
  <sheetData>
    <row r="1" spans="1:10" ht="93.75" customHeight="1">
      <c r="A1" s="1"/>
      <c r="F1" s="45" t="s">
        <v>48</v>
      </c>
      <c r="G1" s="45"/>
      <c r="H1" s="20"/>
      <c r="I1" s="20"/>
      <c r="J1" s="20"/>
    </row>
    <row r="2" spans="1:10" ht="10.5" customHeight="1">
      <c r="A2" s="1"/>
      <c r="F2" s="7"/>
      <c r="G2" s="7"/>
      <c r="H2" s="20"/>
      <c r="I2" s="20"/>
      <c r="J2" s="20"/>
    </row>
    <row r="3" spans="1:7" ht="18.75">
      <c r="A3" s="1"/>
      <c r="G3" s="1" t="s">
        <v>35</v>
      </c>
    </row>
    <row r="4" ht="6" customHeight="1">
      <c r="A4" s="14"/>
    </row>
    <row r="5" spans="1:8" s="21" customFormat="1" ht="63.75" customHeight="1" thickBot="1">
      <c r="A5" s="65" t="s">
        <v>53</v>
      </c>
      <c r="B5" s="65"/>
      <c r="C5" s="65"/>
      <c r="D5" s="65"/>
      <c r="E5" s="65"/>
      <c r="F5" s="65"/>
      <c r="G5" s="65"/>
      <c r="H5" s="22"/>
    </row>
    <row r="6" spans="1:7" ht="48" thickBot="1">
      <c r="A6" s="15" t="s">
        <v>36</v>
      </c>
      <c r="B6" s="16" t="s">
        <v>37</v>
      </c>
      <c r="C6" s="16" t="s">
        <v>38</v>
      </c>
      <c r="D6" s="16" t="s">
        <v>39</v>
      </c>
      <c r="E6" s="16" t="s">
        <v>40</v>
      </c>
      <c r="F6" s="16" t="s">
        <v>41</v>
      </c>
      <c r="G6" s="16" t="s">
        <v>42</v>
      </c>
    </row>
    <row r="7" spans="1:7" ht="16.5" thickBot="1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 t="s">
        <v>43</v>
      </c>
    </row>
    <row r="8" spans="1:7" ht="114.75" customHeight="1" thickBot="1">
      <c r="A8" s="30">
        <v>1</v>
      </c>
      <c r="B8" s="31" t="s">
        <v>44</v>
      </c>
      <c r="C8" s="66">
        <v>652876</v>
      </c>
      <c r="D8" s="28">
        <v>18527</v>
      </c>
      <c r="E8" s="28">
        <v>18527</v>
      </c>
      <c r="F8" s="26" t="s">
        <v>49</v>
      </c>
      <c r="G8" s="28">
        <v>18527</v>
      </c>
    </row>
    <row r="9" spans="1:7" ht="117.75" customHeight="1" thickBot="1">
      <c r="A9" s="30">
        <v>2</v>
      </c>
      <c r="B9" s="31" t="s">
        <v>45</v>
      </c>
      <c r="C9" s="67"/>
      <c r="D9" s="28">
        <v>15892</v>
      </c>
      <c r="E9" s="28">
        <v>15892</v>
      </c>
      <c r="F9" s="27">
        <v>0.5</v>
      </c>
      <c r="G9" s="29">
        <f>E9/C8*100</f>
        <v>2.4341528866124658</v>
      </c>
    </row>
    <row r="10" spans="1:7" ht="103.5" customHeight="1" thickBot="1">
      <c r="A10" s="30">
        <v>3</v>
      </c>
      <c r="B10" s="31" t="s">
        <v>46</v>
      </c>
      <c r="C10" s="68"/>
      <c r="D10" s="28">
        <v>0</v>
      </c>
      <c r="E10" s="28">
        <v>0</v>
      </c>
      <c r="F10" s="26" t="s">
        <v>50</v>
      </c>
      <c r="G10" s="28">
        <v>0</v>
      </c>
    </row>
    <row r="11" spans="1:7" ht="159" customHeight="1" thickBot="1">
      <c r="A11" s="30">
        <v>4</v>
      </c>
      <c r="B11" s="31" t="s">
        <v>47</v>
      </c>
      <c r="C11" s="28">
        <v>28613</v>
      </c>
      <c r="D11" s="28">
        <v>24113</v>
      </c>
      <c r="E11" s="28">
        <v>23870</v>
      </c>
      <c r="F11" s="26" t="s">
        <v>52</v>
      </c>
      <c r="G11" s="29">
        <f>E11/C11*100</f>
        <v>83.42361863488624</v>
      </c>
    </row>
    <row r="12" spans="1:6" ht="15.75">
      <c r="A12" s="38"/>
      <c r="B12" s="38"/>
      <c r="C12" s="38"/>
      <c r="D12" s="38"/>
      <c r="E12" s="38"/>
      <c r="F12" s="38"/>
    </row>
    <row r="13" spans="1:6" ht="47.25" customHeight="1">
      <c r="A13" s="63"/>
      <c r="B13" s="63"/>
      <c r="C13" s="63"/>
      <c r="D13" s="63"/>
      <c r="E13" s="63"/>
      <c r="F13" s="63"/>
    </row>
    <row r="14" spans="1:2" ht="17.25" customHeight="1">
      <c r="A14" s="69"/>
      <c r="B14" s="69"/>
    </row>
    <row r="15" spans="1:6" s="5" customFormat="1" ht="30" customHeight="1">
      <c r="A15" s="64"/>
      <c r="B15" s="64"/>
      <c r="C15" s="64"/>
      <c r="D15" s="64"/>
      <c r="E15" s="64"/>
      <c r="F15" s="64"/>
    </row>
    <row r="16" spans="1:6" ht="15.75">
      <c r="A16" s="38"/>
      <c r="B16" s="38"/>
      <c r="C16" s="38"/>
      <c r="D16" s="38"/>
      <c r="E16" s="38"/>
      <c r="F16" s="38"/>
    </row>
    <row r="17" spans="1:2" ht="15.75">
      <c r="A17" s="38"/>
      <c r="B17" s="38"/>
    </row>
    <row r="18" spans="1:6" ht="15.75">
      <c r="A18" s="38"/>
      <c r="B18" s="38"/>
      <c r="C18" s="38"/>
      <c r="D18" s="38"/>
      <c r="E18" s="38"/>
      <c r="F18" s="38"/>
    </row>
    <row r="19" spans="1:6" ht="30.75" customHeight="1">
      <c r="A19" s="44"/>
      <c r="B19" s="44"/>
      <c r="C19" s="44"/>
      <c r="D19" s="44"/>
      <c r="E19" s="44"/>
      <c r="F19" s="44"/>
    </row>
    <row r="20" spans="1:6" ht="15.75">
      <c r="A20" s="38"/>
      <c r="B20" s="38"/>
      <c r="C20" s="38"/>
      <c r="D20" s="38"/>
      <c r="E20" s="38"/>
      <c r="F20" s="38"/>
    </row>
    <row r="21" spans="1:6" ht="15.75">
      <c r="A21" s="38"/>
      <c r="B21" s="38"/>
      <c r="C21" s="38"/>
      <c r="D21" s="38"/>
      <c r="E21" s="38"/>
      <c r="F21" s="38"/>
    </row>
    <row r="22" ht="18.75">
      <c r="A22" s="3"/>
    </row>
    <row r="23" ht="18.75">
      <c r="A23" s="3"/>
    </row>
  </sheetData>
  <sheetProtection/>
  <mergeCells count="13">
    <mergeCell ref="A18:F18"/>
    <mergeCell ref="A19:F19"/>
    <mergeCell ref="A20:F20"/>
    <mergeCell ref="A21:F21"/>
    <mergeCell ref="F1:G1"/>
    <mergeCell ref="A12:F12"/>
    <mergeCell ref="A13:F13"/>
    <mergeCell ref="A15:F15"/>
    <mergeCell ref="A16:F16"/>
    <mergeCell ref="A17:B17"/>
    <mergeCell ref="A5:G5"/>
    <mergeCell ref="C8:C10"/>
    <mergeCell ref="A14:B14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dohod2</cp:lastModifiedBy>
  <cp:lastPrinted>2022-04-01T05:19:10Z</cp:lastPrinted>
  <dcterms:created xsi:type="dcterms:W3CDTF">2015-09-30T09:34:54Z</dcterms:created>
  <dcterms:modified xsi:type="dcterms:W3CDTF">2023-04-12T07:36:19Z</dcterms:modified>
  <cp:category/>
  <cp:version/>
  <cp:contentType/>
  <cp:contentStatus/>
</cp:coreProperties>
</file>